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Výprodej" sheetId="1" r:id="rId1"/>
  </sheets>
  <definedNames>
    <definedName name="_xlnm._FilterDatabase" localSheetId="0" hidden="1">'Výprodej'!$A$3:$G$103</definedName>
  </definedNames>
  <calcPr fullCalcOnLoad="1"/>
</workbook>
</file>

<file path=xl/sharedStrings.xml><?xml version="1.0" encoding="utf-8"?>
<sst xmlns="http://schemas.openxmlformats.org/spreadsheetml/2006/main" count="366" uniqueCount="230">
  <si>
    <t>ID</t>
  </si>
  <si>
    <t>Jméno položky</t>
  </si>
  <si>
    <t>013-197060</t>
  </si>
  <si>
    <t>HUNTLEIGH NÁHRADNÍ POTAH AUTOEXCEL</t>
  </si>
  <si>
    <t>013-IC081</t>
  </si>
  <si>
    <t>HUNTLEIGH ALPHAXCELL VRCHNÍ POTAH</t>
  </si>
  <si>
    <t>013-509051</t>
  </si>
  <si>
    <t>HUNTLEIGH Kompresor (Autologic)</t>
  </si>
  <si>
    <t>013-PXA700</t>
  </si>
  <si>
    <t>HUNTLEIGH Vzduchová spojovací hadice s koncovkou (Autologic)</t>
  </si>
  <si>
    <t>013-S9045</t>
  </si>
  <si>
    <t>HUNTLEIGH Pohon (Contoura)</t>
  </si>
  <si>
    <t>013-630100</t>
  </si>
  <si>
    <t>HUNTLEIGH Přepouštěcí ventil kompletní (Autologic)</t>
  </si>
  <si>
    <t>013-PXA056</t>
  </si>
  <si>
    <t>HUNTLEIGH Modul CPR (Autologic)</t>
  </si>
  <si>
    <t>013-152140</t>
  </si>
  <si>
    <t>HUNTLEIGH Cela torso, 2 vývody, 90 cm (Nimbus)</t>
  </si>
  <si>
    <t>013-627063</t>
  </si>
  <si>
    <t>HUNTLEIGH CELL ASSEMBLY PRONIMBUS TORSO 90cm</t>
  </si>
  <si>
    <t>013-237140</t>
  </si>
  <si>
    <t>HUNTLEIGH Cela torso, 2 vývody, 80 cm (Nimbus)</t>
  </si>
  <si>
    <t>013-152059</t>
  </si>
  <si>
    <t>HUNTLEIGH Cela standard, patní (Nimbus)</t>
  </si>
  <si>
    <t>013-pxa050</t>
  </si>
  <si>
    <t>HUNTLEIGH Cela torso, 2 vývody (Autologic)</t>
  </si>
  <si>
    <t>013-627061</t>
  </si>
  <si>
    <t>HUNTLEIGH Cell Assembly - Pronimbus Standard</t>
  </si>
  <si>
    <t>013-151428</t>
  </si>
  <si>
    <t>HUNTLEIGH Závěs čerpadla - drát (Nimbus)</t>
  </si>
  <si>
    <t>013-S5993</t>
  </si>
  <si>
    <t>HUNTLEIGH Tente Castor - Bracke/Track, kolečko s brzdou, Contoura</t>
  </si>
  <si>
    <t>013-165054</t>
  </si>
  <si>
    <t>HUNTLEIGH Membrány (Nimbus, AutoExcel)</t>
  </si>
  <si>
    <t>013-pxa060</t>
  </si>
  <si>
    <t>HUNTLEIGH Cela standard, 1 vývod (Autologic)</t>
  </si>
  <si>
    <t>013-151450</t>
  </si>
  <si>
    <t>HUNTLEIGH Bio filtr vnitřní (Nimbus)</t>
  </si>
  <si>
    <t>013-198394</t>
  </si>
  <si>
    <t>HUNTLEIGH Sensor vysokého tlaku (Nimbus, AutoExcel)</t>
  </si>
  <si>
    <t>013-505318</t>
  </si>
  <si>
    <t>HUNTLEIGH Přepouštěcí ventil (AlphaTrancell, AlphaBed)</t>
  </si>
  <si>
    <t>013-649600</t>
  </si>
  <si>
    <t>HUNTLEIGH Čelní panel - všechny varianty (Nimbus)</t>
  </si>
  <si>
    <t>013-151471</t>
  </si>
  <si>
    <t>HUNTLEIGH Konektor výstupu vzduchu - modrý (Nimbus, AutoExcel)</t>
  </si>
  <si>
    <t>013-S5994</t>
  </si>
  <si>
    <t>HUNTLEIGH Tente Castor - Bracke/Free, kolečko bez brzdy, Contoura</t>
  </si>
  <si>
    <t>013-401068</t>
  </si>
  <si>
    <t>HUNTLEIGH Top Cover AlphaTrancell (potah)</t>
  </si>
  <si>
    <t>013-LAB392</t>
  </si>
  <si>
    <t>HUNTLEIGH Ovládací panel samolepicí (Autologic)</t>
  </si>
  <si>
    <t>013-500316</t>
  </si>
  <si>
    <t>HUNTLEIGH Přední kryt (AlphaXcell, AlphaBed)</t>
  </si>
  <si>
    <t>013-500317</t>
  </si>
  <si>
    <t>HUNTLEIGH Zadní kryt (AlphaXcell, AlphaBed)</t>
  </si>
  <si>
    <t>013-151351</t>
  </si>
  <si>
    <t>HUNTLEIGH Konektor pro přip. nap. kabelu</t>
  </si>
  <si>
    <t>013-500124</t>
  </si>
  <si>
    <t>HUNTLEIGH Plech pro závěs vnitřního kompresoru včetně závěsů (AplhaXcell, AlphaBed)</t>
  </si>
  <si>
    <t>013-S6639</t>
  </si>
  <si>
    <t>HUNTLEIGH Dálkové ovládání - pacient (Contoura 460)</t>
  </si>
  <si>
    <t>013-151060</t>
  </si>
  <si>
    <t>HUNTLEIGH Regulace tlaku (AutoExcel)</t>
  </si>
  <si>
    <t>013-S6292</t>
  </si>
  <si>
    <t>013-S9118</t>
  </si>
  <si>
    <t>HUNTLEIGH Dálkové ovládání - sestra (Contoura 360)</t>
  </si>
  <si>
    <t>013-S9019</t>
  </si>
  <si>
    <t>HUNTLEIGH Dálkové ovládání - sestra (Contoura 460)</t>
  </si>
  <si>
    <t>013-CAB303</t>
  </si>
  <si>
    <t>HUNTLEIGH Síťový napájecí kabel (Nimbus)</t>
  </si>
  <si>
    <t>013-648440</t>
  </si>
  <si>
    <t>HUNTLEIGH Cela Alpha Active</t>
  </si>
  <si>
    <t>013-IC090</t>
  </si>
  <si>
    <t>HUNTLEIGH Cela standard (Alphaxcell)</t>
  </si>
  <si>
    <t>013-400055</t>
  </si>
  <si>
    <t>HUNTLEIGH Cell assy Alpha Active</t>
  </si>
  <si>
    <t>013-510322</t>
  </si>
  <si>
    <t>HUNTLEIGH Konektor čerpadla FEMALE (AlphaXcell)</t>
  </si>
  <si>
    <t>013-BP069</t>
  </si>
  <si>
    <t>HUNTLEIGH Tlumicí vak modrý</t>
  </si>
  <si>
    <t>013-IC017</t>
  </si>
  <si>
    <t>HUNTLEIGH modul CPR (AlphaTrancell, AlphaXcell)</t>
  </si>
  <si>
    <t>013-502055</t>
  </si>
  <si>
    <t>HUNTLEIGH Tlumicí vak (AlphaXcell, AlphaBed)</t>
  </si>
  <si>
    <t>013-151353</t>
  </si>
  <si>
    <t>HUNTLEIGH Hlavní vypínač (Nimbus)</t>
  </si>
  <si>
    <t>013-500349</t>
  </si>
  <si>
    <t>HUNTLEIGH Modul regulace (AlphaXcell, AlphaBed)</t>
  </si>
  <si>
    <t>013-500103</t>
  </si>
  <si>
    <t>HUNTLEIGH Balonek regulace ( AlphaXcell, AlphaBed )</t>
  </si>
  <si>
    <t>013-500343</t>
  </si>
  <si>
    <t>HUNTLEIGH Hlavní vypínač (AlphaTrancell, AlphaBed)</t>
  </si>
  <si>
    <t>013-151480</t>
  </si>
  <si>
    <t>HUNTLEIGH Konektor výstupu vzduchu - šedý (Nimbus, AutoExcel)</t>
  </si>
  <si>
    <t>013-627078</t>
  </si>
  <si>
    <t>HUNTLEIGH Non-return Valve Assembly (Pronimbus)</t>
  </si>
  <si>
    <t>013-151098</t>
  </si>
  <si>
    <t>HUNTLEIGH Tlumicí vak (Nimbus, AutoLogic, AutoExcel)</t>
  </si>
  <si>
    <t>013-500328</t>
  </si>
  <si>
    <t>HUNTLEIGH Panel boční, vzduch. vývod (AplhaTrancell, AplhaBed)</t>
  </si>
  <si>
    <t>013-504316</t>
  </si>
  <si>
    <t>HUNTLEIGH Konektor čerpadla MALE (AlphaXcell)</t>
  </si>
  <si>
    <t>013-630373</t>
  </si>
  <si>
    <t>HUNTLEIGH Zvuková izolace - pěna - přední kryt (Autologic)</t>
  </si>
  <si>
    <t>013-630383</t>
  </si>
  <si>
    <t>HUNTLEIGH Zvuková izolace - pěna - zadní kryt (Autologic)</t>
  </si>
  <si>
    <t>013-500496</t>
  </si>
  <si>
    <t>HUNTLEIGH Držák závěsu na postel LH (AlphaXcell, AlphaBed)</t>
  </si>
  <si>
    <t>013-151311</t>
  </si>
  <si>
    <t>HUNTLEIGH Pouzdro vzduchového filtru (Nimbus, AutoExcel)</t>
  </si>
  <si>
    <t>013-152057</t>
  </si>
  <si>
    <t>HUNTLEIGH Cela assembly, 1 vývod, 90 cm (Nimbus)</t>
  </si>
  <si>
    <t>013-500497</t>
  </si>
  <si>
    <t>HUNTLEIGH Držák závěsu na postel RH (AlphaXcell, AlphaBed)</t>
  </si>
  <si>
    <t>013-151465</t>
  </si>
  <si>
    <t>HUNTLEIGH Konektor vzduch. hadice - tělo (Nimbus)</t>
  </si>
  <si>
    <t>013-502053</t>
  </si>
  <si>
    <t>HUNTLEIGH RH Membrána (AlphaXcell, AlphaBed)</t>
  </si>
  <si>
    <t>013-502054</t>
  </si>
  <si>
    <t>HUNTLEIGH LH Membrána (AlphaXcell, AlphaBed)</t>
  </si>
  <si>
    <t>013-197061</t>
  </si>
  <si>
    <t>HUNTLEIGH Cela standard (AutoExcel)</t>
  </si>
  <si>
    <t>013-151445</t>
  </si>
  <si>
    <t>HUNTLEIGH Plast. díl konektoru vzduch. hadice (Nimbus)</t>
  </si>
  <si>
    <t>013-500416</t>
  </si>
  <si>
    <t>HUNTLEIGH Závěs vnitřního kompresoru (AplhaTrancell, AlphaBed)</t>
  </si>
  <si>
    <t>013-198375</t>
  </si>
  <si>
    <t>HUNTLEIGH Závěs vnitřního kompresoru</t>
  </si>
  <si>
    <t>013-151364</t>
  </si>
  <si>
    <t>HUNTLEIGH Závěs vnitřního kompresoru (Nimbus, Autoexcel)</t>
  </si>
  <si>
    <t>013-BP432</t>
  </si>
  <si>
    <t>HUNTLEIGH Konektor matrace M (AlphaXcell)</t>
  </si>
  <si>
    <t>013-151525</t>
  </si>
  <si>
    <t>HUNTLEIGH Přední plast. díl konektoru vzduch. hadice (Nimbus)</t>
  </si>
  <si>
    <t>013-799.08SP</t>
  </si>
  <si>
    <t>HUNTLEIGH Pojistka bočnice - hmatník (Contoura)</t>
  </si>
  <si>
    <t>013-813.115</t>
  </si>
  <si>
    <t>HUNTLEIGH Vodící tyč (Contoura 460)</t>
  </si>
  <si>
    <t>013-151305</t>
  </si>
  <si>
    <t>HUNTLEIGH Knoflík ovládání tlaku (Nimbus)</t>
  </si>
  <si>
    <t>013-151527</t>
  </si>
  <si>
    <t>HUNTLEIGH Zadní plast. díl konektoru vzduch. hadice (Nimbus)</t>
  </si>
  <si>
    <t>013-152322</t>
  </si>
  <si>
    <t>HUNTLEIGH Ovládací knoflík - transport (Nimbus)</t>
  </si>
  <si>
    <t>013-500484</t>
  </si>
  <si>
    <t>HUNTLEIGH Regulační knoflík (AlphaTrancell, AplhaBed)</t>
  </si>
  <si>
    <t>013-BP431</t>
  </si>
  <si>
    <t>HUNTLEIGH Konektor matrace T (AlphaXcell)</t>
  </si>
  <si>
    <t>013-799.07SP</t>
  </si>
  <si>
    <t>HUNTLEIGH Pojistka bočnice - trn (Contoura)</t>
  </si>
  <si>
    <t>013-813.150</t>
  </si>
  <si>
    <t>HUNTLEIGH Doraz vodicí tyče (Contoura)</t>
  </si>
  <si>
    <t>013-805.655</t>
  </si>
  <si>
    <t>HUNTLEIGH Čep vodící tyče (Contoura)</t>
  </si>
  <si>
    <t>013-151105</t>
  </si>
  <si>
    <t>HUNTLEIGH Těsnění krytu (Nimbus)</t>
  </si>
  <si>
    <t>013-805.201</t>
  </si>
  <si>
    <t>HUNTLEIGH Upínací šroub bočnice (Contoura)</t>
  </si>
  <si>
    <t>013-152330</t>
  </si>
  <si>
    <t>HUNTLEIGH CPR Handle Shaft (Nimbus)</t>
  </si>
  <si>
    <t>013-IC036</t>
  </si>
  <si>
    <t>HUNTLEIGH Zpětný ventil (AlphaXcell, AlphaTrancell)</t>
  </si>
  <si>
    <t>013-151304</t>
  </si>
  <si>
    <t>HUNTLEIGH Těsnění vzduchového výstupu (Nimbus, AutoExcel)</t>
  </si>
  <si>
    <t>013-BP032</t>
  </si>
  <si>
    <t>HUNTLEIGH Těsnění vniřního kompresoru (AlphaXcell, AlphaBed)</t>
  </si>
  <si>
    <t>013-500430</t>
  </si>
  <si>
    <t>HUNTLEIGH třmínek přepouštěcího ventilu</t>
  </si>
  <si>
    <t>013-151312</t>
  </si>
  <si>
    <t>HUNTLEIGH Filtr vzduchu hlavní (Nimbus)</t>
  </si>
  <si>
    <t>013-500340</t>
  </si>
  <si>
    <t>HUNTLEIGH Filtr vnější (AlphaXcell, AplhaBed)</t>
  </si>
  <si>
    <t>013-151528</t>
  </si>
  <si>
    <t>HUNTLEIGH T-spojka (Nimbus)</t>
  </si>
  <si>
    <t>013-509317</t>
  </si>
  <si>
    <t>HUNTLEIGH Filtr vnitřní (Autologic)</t>
  </si>
  <si>
    <t>013-805.200</t>
  </si>
  <si>
    <t>HUNTLEIGH Matice čepu bočnice (Contoura)</t>
  </si>
  <si>
    <t>013-805.199</t>
  </si>
  <si>
    <t>HUNTLEIGH Čep bočnice (Contoura)</t>
  </si>
  <si>
    <t>013-500320</t>
  </si>
  <si>
    <t>HUNTLEIGH Výstup černý tlumicího vaku (AlphaXcell, AlphaBed)</t>
  </si>
  <si>
    <t>013-500417</t>
  </si>
  <si>
    <t>HUNTLEIGH Filtr vnitřní (AlphaXcell, AlphaBed)</t>
  </si>
  <si>
    <t>013-507374</t>
  </si>
  <si>
    <t>HUNTLEIGH Filtr vnější (Autologic)</t>
  </si>
  <si>
    <t>013-BP039</t>
  </si>
  <si>
    <t>HUNTLEIGH Těsnění - podložka k membránám (AlphaXcelll, AlphaBed)</t>
  </si>
  <si>
    <t>013-BP043</t>
  </si>
  <si>
    <t>HUNTLEIGH Tlumicí váleček (AlphaXcell, AlphaBed)</t>
  </si>
  <si>
    <t>013-630318</t>
  </si>
  <si>
    <t>HUNTLEIGH Distanční sloupek - držák DPS (Autologic)</t>
  </si>
  <si>
    <t>013-S4822</t>
  </si>
  <si>
    <t>HUNTLEIGH Krytka (Contoura)</t>
  </si>
  <si>
    <t>013-630364</t>
  </si>
  <si>
    <t>HUNTLEIGH O-kroužek 6.8 mm dia (Autologic)</t>
  </si>
  <si>
    <t>013-648404</t>
  </si>
  <si>
    <t>Filtr vnější (AlphaActive)</t>
  </si>
  <si>
    <t>013-bp027</t>
  </si>
  <si>
    <t>HUNTLEIGH Antivibrační podložka kompresoru (Autologic)</t>
  </si>
  <si>
    <t>Cena za kus bez DPH</t>
  </si>
  <si>
    <t>Cena za ks vč. DPH</t>
  </si>
  <si>
    <t>Ty matrace</t>
  </si>
  <si>
    <t>Autoexcel</t>
  </si>
  <si>
    <t>Nimbus, Autoexcel</t>
  </si>
  <si>
    <t>Nimbus</t>
  </si>
  <si>
    <t>Autologic</t>
  </si>
  <si>
    <t>AlphaXcell</t>
  </si>
  <si>
    <t>AlphaXcell, AlphaBed</t>
  </si>
  <si>
    <t>AlphaTrancell</t>
  </si>
  <si>
    <t>Contoura</t>
  </si>
  <si>
    <t>AlphaTrancell, AlphaBed</t>
  </si>
  <si>
    <t>Alpha Active</t>
  </si>
  <si>
    <t>AlphaActive</t>
  </si>
  <si>
    <t>-</t>
  </si>
  <si>
    <t>Typ dílu</t>
  </si>
  <si>
    <t>Potah</t>
  </si>
  <si>
    <t>Cela</t>
  </si>
  <si>
    <t>Konektor</t>
  </si>
  <si>
    <t>Kompresor</t>
  </si>
  <si>
    <t>Přepouštěcí ventil</t>
  </si>
  <si>
    <t>Filtr</t>
  </si>
  <si>
    <t>CPR modul</t>
  </si>
  <si>
    <t>Ovladač</t>
  </si>
  <si>
    <t>Panel</t>
  </si>
  <si>
    <t>Čep</t>
  </si>
  <si>
    <t>Závěs</t>
  </si>
  <si>
    <t>Výprodej skladových ND - matrace a lůžka ARJOHuntleigh</t>
  </si>
  <si>
    <t>K dispozici 
kusů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</si>
</sst>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14" fontId="21" fillId="0" borderId="0" xfId="0" applyNumberFormat="1" applyFont="1" applyAlignment="1" applyProtection="1">
      <alignment/>
      <protection locked="0"/>
    </xf>
    <xf numFmtId="1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21" fillId="5" borderId="0" xfId="0" applyFont="1" applyFill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5" borderId="11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15.421875" style="1" customWidth="1"/>
    <col min="2" max="2" width="62.57421875" style="1" customWidth="1"/>
    <col min="3" max="4" width="13.57421875" style="1" customWidth="1"/>
    <col min="5" max="5" width="10.57421875" style="1" bestFit="1" customWidth="1"/>
    <col min="6" max="7" width="9.00390625" style="2" customWidth="1"/>
  </cols>
  <sheetData>
    <row r="1" ht="14.25">
      <c r="A1" s="20" t="s">
        <v>228</v>
      </c>
    </row>
    <row r="2" spans="1:7" ht="14.25">
      <c r="A2" s="3"/>
      <c r="B2" s="3"/>
      <c r="C2" s="3"/>
      <c r="D2" s="3"/>
      <c r="E2" s="4"/>
      <c r="F2" s="5"/>
      <c r="G2" s="5"/>
    </row>
    <row r="3" spans="1:7" ht="43.5">
      <c r="A3" s="6" t="s">
        <v>0</v>
      </c>
      <c r="B3" s="6" t="s">
        <v>1</v>
      </c>
      <c r="C3" s="6" t="s">
        <v>216</v>
      </c>
      <c r="D3" s="6" t="s">
        <v>203</v>
      </c>
      <c r="E3" s="19" t="s">
        <v>229</v>
      </c>
      <c r="F3" s="7" t="s">
        <v>201</v>
      </c>
      <c r="G3" s="21" t="s">
        <v>202</v>
      </c>
    </row>
    <row r="4" spans="1:7" ht="14.25">
      <c r="A4" s="8" t="s">
        <v>2</v>
      </c>
      <c r="B4" s="8" t="s">
        <v>3</v>
      </c>
      <c r="C4" s="8" t="s">
        <v>217</v>
      </c>
      <c r="D4" s="8" t="s">
        <v>204</v>
      </c>
      <c r="E4" s="9">
        <v>5</v>
      </c>
      <c r="F4" s="10">
        <v>7568.616</v>
      </c>
      <c r="G4" s="22">
        <f>F4*1.21</f>
        <v>9158.02536</v>
      </c>
    </row>
    <row r="5" spans="1:7" ht="14.25">
      <c r="A5" s="11" t="s">
        <v>4</v>
      </c>
      <c r="B5" s="11" t="s">
        <v>5</v>
      </c>
      <c r="C5" s="11" t="s">
        <v>217</v>
      </c>
      <c r="D5" s="11" t="s">
        <v>208</v>
      </c>
      <c r="E5" s="12">
        <v>1</v>
      </c>
      <c r="F5" s="13">
        <v>5389.344</v>
      </c>
      <c r="G5" s="23">
        <f aca="true" t="shared" si="0" ref="G5:G67">F5*1.21</f>
        <v>6521.10624</v>
      </c>
    </row>
    <row r="6" spans="1:7" ht="14.25">
      <c r="A6" s="11" t="s">
        <v>6</v>
      </c>
      <c r="B6" s="11" t="s">
        <v>7</v>
      </c>
      <c r="C6" s="11" t="s">
        <v>220</v>
      </c>
      <c r="D6" s="11" t="s">
        <v>207</v>
      </c>
      <c r="E6" s="12">
        <v>1</v>
      </c>
      <c r="F6" s="13">
        <v>5271.599999999999</v>
      </c>
      <c r="G6" s="23">
        <f t="shared" si="0"/>
        <v>6378.6359999999995</v>
      </c>
    </row>
    <row r="7" spans="1:7" ht="14.25">
      <c r="A7" s="14" t="s">
        <v>8</v>
      </c>
      <c r="B7" s="14" t="s">
        <v>9</v>
      </c>
      <c r="C7" s="14" t="s">
        <v>219</v>
      </c>
      <c r="D7" s="11" t="s">
        <v>207</v>
      </c>
      <c r="E7" s="15">
        <v>1</v>
      </c>
      <c r="F7" s="13">
        <v>4179.599999999999</v>
      </c>
      <c r="G7" s="23">
        <f t="shared" si="0"/>
        <v>5057.315999999999</v>
      </c>
    </row>
    <row r="8" spans="1:7" ht="14.25">
      <c r="A8" s="11" t="s">
        <v>10</v>
      </c>
      <c r="B8" s="11" t="s">
        <v>11</v>
      </c>
      <c r="C8" s="11"/>
      <c r="D8" s="11" t="s">
        <v>211</v>
      </c>
      <c r="E8" s="12">
        <v>1</v>
      </c>
      <c r="F8" s="13">
        <v>3177.6</v>
      </c>
      <c r="G8" s="23">
        <f t="shared" si="0"/>
        <v>3844.8959999999997</v>
      </c>
    </row>
    <row r="9" spans="1:7" ht="14.25">
      <c r="A9" s="11" t="s">
        <v>12</v>
      </c>
      <c r="B9" s="11" t="s">
        <v>13</v>
      </c>
      <c r="C9" s="11" t="s">
        <v>221</v>
      </c>
      <c r="D9" s="11" t="s">
        <v>207</v>
      </c>
      <c r="E9" s="12">
        <v>2</v>
      </c>
      <c r="F9" s="13">
        <v>3063.6</v>
      </c>
      <c r="G9" s="23">
        <f t="shared" si="0"/>
        <v>3706.9559999999997</v>
      </c>
    </row>
    <row r="10" spans="1:7" ht="14.25">
      <c r="A10" s="11" t="s">
        <v>14</v>
      </c>
      <c r="B10" s="11" t="s">
        <v>15</v>
      </c>
      <c r="C10" s="11" t="s">
        <v>223</v>
      </c>
      <c r="D10" s="11" t="s">
        <v>207</v>
      </c>
      <c r="E10" s="12">
        <v>1</v>
      </c>
      <c r="F10" s="13">
        <v>2430</v>
      </c>
      <c r="G10" s="23">
        <f t="shared" si="0"/>
        <v>2940.2999999999997</v>
      </c>
    </row>
    <row r="11" spans="1:7" ht="14.25">
      <c r="A11" s="14" t="s">
        <v>16</v>
      </c>
      <c r="B11" s="14" t="s">
        <v>17</v>
      </c>
      <c r="C11" s="14" t="s">
        <v>218</v>
      </c>
      <c r="D11" s="14" t="s">
        <v>206</v>
      </c>
      <c r="E11" s="15">
        <v>4</v>
      </c>
      <c r="F11" s="13">
        <v>2308.7999999999997</v>
      </c>
      <c r="G11" s="23">
        <f t="shared" si="0"/>
        <v>2793.6479999999997</v>
      </c>
    </row>
    <row r="12" spans="1:7" ht="14.25">
      <c r="A12" s="11" t="s">
        <v>18</v>
      </c>
      <c r="B12" s="11" t="s">
        <v>19</v>
      </c>
      <c r="C12" s="14" t="s">
        <v>218</v>
      </c>
      <c r="D12" s="14" t="s">
        <v>206</v>
      </c>
      <c r="E12" s="12">
        <v>2</v>
      </c>
      <c r="F12" s="13">
        <v>2199.6</v>
      </c>
      <c r="G12" s="23">
        <f t="shared" si="0"/>
        <v>2661.5159999999996</v>
      </c>
    </row>
    <row r="13" spans="1:7" ht="14.25">
      <c r="A13" s="11" t="s">
        <v>20</v>
      </c>
      <c r="B13" s="11" t="s">
        <v>21</v>
      </c>
      <c r="C13" s="14" t="s">
        <v>218</v>
      </c>
      <c r="D13" s="14" t="s">
        <v>206</v>
      </c>
      <c r="E13" s="12">
        <v>3</v>
      </c>
      <c r="F13" s="13">
        <v>2186.4</v>
      </c>
      <c r="G13" s="23">
        <f t="shared" si="0"/>
        <v>2645.544</v>
      </c>
    </row>
    <row r="14" spans="1:7" ht="14.25">
      <c r="A14" s="11" t="s">
        <v>22</v>
      </c>
      <c r="B14" s="11" t="s">
        <v>23</v>
      </c>
      <c r="C14" s="14" t="s">
        <v>218</v>
      </c>
      <c r="D14" s="14" t="s">
        <v>206</v>
      </c>
      <c r="E14" s="12">
        <v>2</v>
      </c>
      <c r="F14" s="13">
        <v>2139.6</v>
      </c>
      <c r="G14" s="23">
        <f t="shared" si="0"/>
        <v>2588.9159999999997</v>
      </c>
    </row>
    <row r="15" spans="1:7" ht="14.25">
      <c r="A15" s="11" t="s">
        <v>24</v>
      </c>
      <c r="B15" s="11" t="s">
        <v>25</v>
      </c>
      <c r="C15" s="14" t="s">
        <v>218</v>
      </c>
      <c r="D15" s="11" t="s">
        <v>207</v>
      </c>
      <c r="E15" s="12">
        <v>1</v>
      </c>
      <c r="F15" s="13">
        <v>2072.688</v>
      </c>
      <c r="G15" s="23">
        <f t="shared" si="0"/>
        <v>2507.95248</v>
      </c>
    </row>
    <row r="16" spans="1:7" ht="14.25">
      <c r="A16" s="11" t="s">
        <v>26</v>
      </c>
      <c r="B16" s="11" t="s">
        <v>27</v>
      </c>
      <c r="C16" s="14" t="s">
        <v>218</v>
      </c>
      <c r="D16" s="14" t="s">
        <v>206</v>
      </c>
      <c r="E16" s="12">
        <v>2</v>
      </c>
      <c r="F16" s="13">
        <v>1982.2439999999997</v>
      </c>
      <c r="G16" s="23">
        <f t="shared" si="0"/>
        <v>2398.5152399999997</v>
      </c>
    </row>
    <row r="17" spans="1:7" ht="14.25">
      <c r="A17" s="14" t="s">
        <v>28</v>
      </c>
      <c r="B17" s="14" t="s">
        <v>29</v>
      </c>
      <c r="C17" s="14" t="s">
        <v>227</v>
      </c>
      <c r="D17" s="14" t="s">
        <v>206</v>
      </c>
      <c r="E17" s="15">
        <v>1</v>
      </c>
      <c r="F17" s="13">
        <v>1907.628</v>
      </c>
      <c r="G17" s="23">
        <f t="shared" si="0"/>
        <v>2308.22988</v>
      </c>
    </row>
    <row r="18" spans="1:7" ht="14.25">
      <c r="A18" s="14" t="s">
        <v>30</v>
      </c>
      <c r="B18" s="14" t="s">
        <v>31</v>
      </c>
      <c r="C18" s="14"/>
      <c r="D18" s="11" t="s">
        <v>211</v>
      </c>
      <c r="E18" s="15">
        <v>1</v>
      </c>
      <c r="F18" s="13">
        <v>1774.8</v>
      </c>
      <c r="G18" s="23">
        <f t="shared" si="0"/>
        <v>2147.508</v>
      </c>
    </row>
    <row r="19" spans="1:7" ht="14.25">
      <c r="A19" s="14" t="s">
        <v>32</v>
      </c>
      <c r="B19" s="14" t="s">
        <v>33</v>
      </c>
      <c r="C19" s="14"/>
      <c r="D19" s="14" t="s">
        <v>205</v>
      </c>
      <c r="E19" s="15">
        <v>2</v>
      </c>
      <c r="F19" s="13">
        <v>1725.6</v>
      </c>
      <c r="G19" s="23">
        <f t="shared" si="0"/>
        <v>2087.9759999999997</v>
      </c>
    </row>
    <row r="20" spans="1:7" ht="14.25">
      <c r="A20" s="14" t="s">
        <v>34</v>
      </c>
      <c r="B20" s="14" t="s">
        <v>35</v>
      </c>
      <c r="C20" s="14" t="s">
        <v>218</v>
      </c>
      <c r="D20" s="11" t="s">
        <v>207</v>
      </c>
      <c r="E20" s="15">
        <v>2</v>
      </c>
      <c r="F20" s="13">
        <v>1662.264</v>
      </c>
      <c r="G20" s="23">
        <f t="shared" si="0"/>
        <v>2011.3394399999997</v>
      </c>
    </row>
    <row r="21" spans="1:7" ht="14.25">
      <c r="A21" s="11" t="s">
        <v>36</v>
      </c>
      <c r="B21" s="11" t="s">
        <v>37</v>
      </c>
      <c r="C21" s="11" t="s">
        <v>222</v>
      </c>
      <c r="D21" s="14" t="s">
        <v>206</v>
      </c>
      <c r="E21" s="12">
        <v>1</v>
      </c>
      <c r="F21" s="13">
        <v>1537.2</v>
      </c>
      <c r="G21" s="23">
        <f t="shared" si="0"/>
        <v>1860.012</v>
      </c>
    </row>
    <row r="22" spans="1:7" ht="14.25">
      <c r="A22" s="14" t="s">
        <v>38</v>
      </c>
      <c r="B22" s="14" t="s">
        <v>39</v>
      </c>
      <c r="C22" s="14"/>
      <c r="D22" s="14" t="s">
        <v>205</v>
      </c>
      <c r="E22" s="15">
        <v>3</v>
      </c>
      <c r="F22" s="13">
        <v>1498.8</v>
      </c>
      <c r="G22" s="23">
        <f t="shared" si="0"/>
        <v>1813.548</v>
      </c>
    </row>
    <row r="23" spans="1:7" ht="14.25">
      <c r="A23" s="11" t="s">
        <v>40</v>
      </c>
      <c r="B23" s="11" t="s">
        <v>41</v>
      </c>
      <c r="C23" s="11" t="s">
        <v>221</v>
      </c>
      <c r="D23" s="11" t="s">
        <v>212</v>
      </c>
      <c r="E23" s="12">
        <v>9</v>
      </c>
      <c r="F23" s="13">
        <v>1214.3999999999999</v>
      </c>
      <c r="G23" s="23">
        <f t="shared" si="0"/>
        <v>1469.4239999999998</v>
      </c>
    </row>
    <row r="24" spans="1:7" ht="14.25">
      <c r="A24" s="11" t="s">
        <v>42</v>
      </c>
      <c r="B24" s="11" t="s">
        <v>43</v>
      </c>
      <c r="C24" s="11" t="s">
        <v>225</v>
      </c>
      <c r="D24" s="14" t="s">
        <v>206</v>
      </c>
      <c r="E24" s="12">
        <v>1</v>
      </c>
      <c r="F24" s="13">
        <v>1184.3999999999999</v>
      </c>
      <c r="G24" s="23">
        <f t="shared" si="0"/>
        <v>1433.1239999999998</v>
      </c>
    </row>
    <row r="25" spans="1:7" ht="14.25">
      <c r="A25" s="11" t="s">
        <v>44</v>
      </c>
      <c r="B25" s="11" t="s">
        <v>45</v>
      </c>
      <c r="C25" s="11" t="s">
        <v>219</v>
      </c>
      <c r="D25" s="14" t="s">
        <v>205</v>
      </c>
      <c r="E25" s="12">
        <v>1</v>
      </c>
      <c r="F25" s="13">
        <v>1153.32</v>
      </c>
      <c r="G25" s="23">
        <f t="shared" si="0"/>
        <v>1395.5171999999998</v>
      </c>
    </row>
    <row r="26" spans="1:7" ht="14.25">
      <c r="A26" s="14" t="s">
        <v>46</v>
      </c>
      <c r="B26" s="14" t="s">
        <v>47</v>
      </c>
      <c r="C26" s="14"/>
      <c r="D26" s="11" t="s">
        <v>211</v>
      </c>
      <c r="E26" s="15">
        <v>3</v>
      </c>
      <c r="F26" s="13">
        <v>1146.4</v>
      </c>
      <c r="G26" s="23">
        <f t="shared" si="0"/>
        <v>1387.144</v>
      </c>
    </row>
    <row r="27" spans="1:7" ht="14.25">
      <c r="A27" s="11" t="s">
        <v>48</v>
      </c>
      <c r="B27" s="11" t="s">
        <v>49</v>
      </c>
      <c r="C27" s="11" t="s">
        <v>217</v>
      </c>
      <c r="D27" s="11" t="s">
        <v>210</v>
      </c>
      <c r="E27" s="12">
        <v>4</v>
      </c>
      <c r="F27" s="13">
        <v>1061.6879999999999</v>
      </c>
      <c r="G27" s="23">
        <f t="shared" si="0"/>
        <v>1284.6424799999998</v>
      </c>
    </row>
    <row r="28" spans="1:7" ht="14.25">
      <c r="A28" s="11" t="s">
        <v>50</v>
      </c>
      <c r="B28" s="11" t="s">
        <v>51</v>
      </c>
      <c r="C28" s="11" t="s">
        <v>225</v>
      </c>
      <c r="D28" s="11" t="s">
        <v>207</v>
      </c>
      <c r="E28" s="12">
        <v>1</v>
      </c>
      <c r="F28" s="13">
        <v>1004.4</v>
      </c>
      <c r="G28" s="23">
        <f t="shared" si="0"/>
        <v>1215.3239999999998</v>
      </c>
    </row>
    <row r="29" spans="1:7" ht="14.25">
      <c r="A29" s="14" t="s">
        <v>52</v>
      </c>
      <c r="B29" s="14" t="s">
        <v>53</v>
      </c>
      <c r="C29" s="14"/>
      <c r="D29" s="11" t="s">
        <v>209</v>
      </c>
      <c r="E29" s="15">
        <v>1</v>
      </c>
      <c r="F29" s="13">
        <v>960</v>
      </c>
      <c r="G29" s="23">
        <f t="shared" si="0"/>
        <v>1161.6</v>
      </c>
    </row>
    <row r="30" spans="1:7" ht="14.25">
      <c r="A30" s="11" t="s">
        <v>54</v>
      </c>
      <c r="B30" s="11" t="s">
        <v>55</v>
      </c>
      <c r="C30" s="11"/>
      <c r="D30" s="11" t="s">
        <v>209</v>
      </c>
      <c r="E30" s="12">
        <v>2</v>
      </c>
      <c r="F30" s="13">
        <v>854.4</v>
      </c>
      <c r="G30" s="23">
        <f t="shared" si="0"/>
        <v>1033.8239999999998</v>
      </c>
    </row>
    <row r="31" spans="1:7" ht="14.25">
      <c r="A31" s="11" t="s">
        <v>56</v>
      </c>
      <c r="B31" s="11" t="s">
        <v>57</v>
      </c>
      <c r="C31" s="11" t="s">
        <v>219</v>
      </c>
      <c r="D31" s="11" t="s">
        <v>215</v>
      </c>
      <c r="E31" s="12">
        <v>1</v>
      </c>
      <c r="F31" s="13">
        <v>831.1919999999999</v>
      </c>
      <c r="G31" s="23">
        <f t="shared" si="0"/>
        <v>1005.7423199999998</v>
      </c>
    </row>
    <row r="32" spans="1:7" ht="14.25">
      <c r="A32" s="11" t="s">
        <v>58</v>
      </c>
      <c r="B32" s="11" t="s">
        <v>59</v>
      </c>
      <c r="C32" s="14" t="s">
        <v>227</v>
      </c>
      <c r="D32" s="11" t="s">
        <v>209</v>
      </c>
      <c r="E32" s="12">
        <v>2</v>
      </c>
      <c r="F32" s="13">
        <v>805.1999999999999</v>
      </c>
      <c r="G32" s="23">
        <f t="shared" si="0"/>
        <v>974.2919999999999</v>
      </c>
    </row>
    <row r="33" spans="1:7" ht="14.25">
      <c r="A33" s="11" t="s">
        <v>60</v>
      </c>
      <c r="B33" s="11" t="s">
        <v>61</v>
      </c>
      <c r="C33" s="11" t="s">
        <v>224</v>
      </c>
      <c r="D33" s="11" t="s">
        <v>211</v>
      </c>
      <c r="E33" s="12">
        <v>2</v>
      </c>
      <c r="F33" s="13">
        <v>799.848</v>
      </c>
      <c r="G33" s="23">
        <f t="shared" si="0"/>
        <v>967.8160799999999</v>
      </c>
    </row>
    <row r="34" spans="1:7" ht="14.25">
      <c r="A34" s="11" t="s">
        <v>62</v>
      </c>
      <c r="B34" s="11" t="s">
        <v>63</v>
      </c>
      <c r="C34" s="11"/>
      <c r="D34" s="11" t="s">
        <v>204</v>
      </c>
      <c r="E34" s="12">
        <v>2</v>
      </c>
      <c r="F34" s="13">
        <v>773.4</v>
      </c>
      <c r="G34" s="23">
        <f t="shared" si="0"/>
        <v>935.814</v>
      </c>
    </row>
    <row r="35" spans="1:7" ht="14.25">
      <c r="A35" s="11" t="s">
        <v>64</v>
      </c>
      <c r="B35" s="11" t="s">
        <v>61</v>
      </c>
      <c r="C35" s="11" t="s">
        <v>224</v>
      </c>
      <c r="D35" s="11" t="s">
        <v>211</v>
      </c>
      <c r="E35" s="12">
        <v>1</v>
      </c>
      <c r="F35" s="13">
        <v>671.6999999999999</v>
      </c>
      <c r="G35" s="23">
        <f t="shared" si="0"/>
        <v>812.757</v>
      </c>
    </row>
    <row r="36" spans="1:7" ht="14.25">
      <c r="A36" s="11" t="s">
        <v>65</v>
      </c>
      <c r="B36" s="11" t="s">
        <v>66</v>
      </c>
      <c r="C36" s="11" t="s">
        <v>224</v>
      </c>
      <c r="D36" s="11" t="s">
        <v>211</v>
      </c>
      <c r="E36" s="12">
        <v>1</v>
      </c>
      <c r="F36" s="13">
        <v>654</v>
      </c>
      <c r="G36" s="23">
        <f t="shared" si="0"/>
        <v>791.34</v>
      </c>
    </row>
    <row r="37" spans="1:7" ht="14.25">
      <c r="A37" s="11" t="s">
        <v>67</v>
      </c>
      <c r="B37" s="11" t="s">
        <v>68</v>
      </c>
      <c r="C37" s="11" t="s">
        <v>224</v>
      </c>
      <c r="D37" s="11" t="s">
        <v>211</v>
      </c>
      <c r="E37" s="12">
        <v>1</v>
      </c>
      <c r="F37" s="13">
        <v>651.6</v>
      </c>
      <c r="G37" s="23">
        <f t="shared" si="0"/>
        <v>788.436</v>
      </c>
    </row>
    <row r="38" spans="1:7" ht="14.25">
      <c r="A38" s="11" t="s">
        <v>69</v>
      </c>
      <c r="B38" s="11" t="s">
        <v>70</v>
      </c>
      <c r="C38" s="11"/>
      <c r="D38" s="14" t="s">
        <v>206</v>
      </c>
      <c r="E38" s="12">
        <v>2</v>
      </c>
      <c r="F38" s="13">
        <v>618</v>
      </c>
      <c r="G38" s="23">
        <f t="shared" si="0"/>
        <v>747.78</v>
      </c>
    </row>
    <row r="39" spans="1:7" ht="14.25">
      <c r="A39" s="11" t="s">
        <v>71</v>
      </c>
      <c r="B39" s="11" t="s">
        <v>72</v>
      </c>
      <c r="C39" s="14" t="s">
        <v>218</v>
      </c>
      <c r="D39" s="11" t="s">
        <v>213</v>
      </c>
      <c r="E39" s="12">
        <v>2</v>
      </c>
      <c r="F39" s="13">
        <v>602.4</v>
      </c>
      <c r="G39" s="23">
        <f t="shared" si="0"/>
        <v>728.904</v>
      </c>
    </row>
    <row r="40" spans="1:7" ht="14.25">
      <c r="A40" s="14" t="s">
        <v>73</v>
      </c>
      <c r="B40" s="14" t="s">
        <v>74</v>
      </c>
      <c r="C40" s="14" t="s">
        <v>218</v>
      </c>
      <c r="D40" s="11" t="s">
        <v>208</v>
      </c>
      <c r="E40" s="15">
        <v>3</v>
      </c>
      <c r="F40" s="13">
        <v>570</v>
      </c>
      <c r="G40" s="23">
        <f t="shared" si="0"/>
        <v>689.6999999999999</v>
      </c>
    </row>
    <row r="41" spans="1:7" ht="14.25">
      <c r="A41" s="14" t="s">
        <v>75</v>
      </c>
      <c r="B41" s="14" t="s">
        <v>76</v>
      </c>
      <c r="C41" s="14"/>
      <c r="D41" s="11" t="s">
        <v>213</v>
      </c>
      <c r="E41" s="15">
        <v>2</v>
      </c>
      <c r="F41" s="13">
        <v>528</v>
      </c>
      <c r="G41" s="23">
        <f t="shared" si="0"/>
        <v>638.88</v>
      </c>
    </row>
    <row r="42" spans="1:7" ht="14.25">
      <c r="A42" s="11" t="s">
        <v>77</v>
      </c>
      <c r="B42" s="11" t="s">
        <v>78</v>
      </c>
      <c r="C42" s="11" t="s">
        <v>219</v>
      </c>
      <c r="D42" s="11" t="s">
        <v>208</v>
      </c>
      <c r="E42" s="12">
        <v>15</v>
      </c>
      <c r="F42" s="13">
        <v>414.9936</v>
      </c>
      <c r="G42" s="23">
        <f t="shared" si="0"/>
        <v>502.14225600000003</v>
      </c>
    </row>
    <row r="43" spans="1:7" ht="14.25">
      <c r="A43" s="14" t="s">
        <v>79</v>
      </c>
      <c r="B43" s="14" t="s">
        <v>80</v>
      </c>
      <c r="C43" s="14"/>
      <c r="D43" s="14" t="s">
        <v>215</v>
      </c>
      <c r="E43" s="15">
        <v>7</v>
      </c>
      <c r="F43" s="13">
        <v>329.7822857142857</v>
      </c>
      <c r="G43" s="23">
        <f t="shared" si="0"/>
        <v>399.0365657142857</v>
      </c>
    </row>
    <row r="44" spans="1:7" ht="14.25">
      <c r="A44" s="11" t="s">
        <v>81</v>
      </c>
      <c r="B44" s="11" t="s">
        <v>82</v>
      </c>
      <c r="C44" s="11" t="s">
        <v>223</v>
      </c>
      <c r="D44" s="11" t="s">
        <v>208</v>
      </c>
      <c r="E44" s="12">
        <v>11</v>
      </c>
      <c r="F44" s="13">
        <v>322.7421818181818</v>
      </c>
      <c r="G44" s="23">
        <f t="shared" si="0"/>
        <v>390.5180399999999</v>
      </c>
    </row>
    <row r="45" spans="1:7" ht="14.25">
      <c r="A45" s="11" t="s">
        <v>83</v>
      </c>
      <c r="B45" s="11" t="s">
        <v>84</v>
      </c>
      <c r="C45" s="11"/>
      <c r="D45" s="11" t="s">
        <v>209</v>
      </c>
      <c r="E45" s="12">
        <v>1</v>
      </c>
      <c r="F45" s="13">
        <v>314.4</v>
      </c>
      <c r="G45" s="23">
        <f t="shared" si="0"/>
        <v>380.424</v>
      </c>
    </row>
    <row r="46" spans="1:7" ht="14.25">
      <c r="A46" s="11" t="s">
        <v>85</v>
      </c>
      <c r="B46" s="11" t="s">
        <v>86</v>
      </c>
      <c r="C46" s="11"/>
      <c r="D46" s="14" t="s">
        <v>206</v>
      </c>
      <c r="E46" s="12">
        <v>2</v>
      </c>
      <c r="F46" s="13">
        <v>296.4</v>
      </c>
      <c r="G46" s="23">
        <f t="shared" si="0"/>
        <v>358.64399999999995</v>
      </c>
    </row>
    <row r="47" spans="1:7" ht="14.25">
      <c r="A47" s="14" t="s">
        <v>87</v>
      </c>
      <c r="B47" s="14" t="s">
        <v>88</v>
      </c>
      <c r="C47" s="14"/>
      <c r="D47" s="11" t="s">
        <v>209</v>
      </c>
      <c r="E47" s="15">
        <v>1</v>
      </c>
      <c r="F47" s="13">
        <v>268.8</v>
      </c>
      <c r="G47" s="23">
        <f t="shared" si="0"/>
        <v>325.248</v>
      </c>
    </row>
    <row r="48" spans="1:7" ht="14.25">
      <c r="A48" s="14" t="s">
        <v>89</v>
      </c>
      <c r="B48" s="14" t="s">
        <v>90</v>
      </c>
      <c r="C48" s="14"/>
      <c r="D48" s="11" t="s">
        <v>209</v>
      </c>
      <c r="E48" s="15">
        <v>1</v>
      </c>
      <c r="F48" s="13">
        <v>258</v>
      </c>
      <c r="G48" s="23">
        <f t="shared" si="0"/>
        <v>312.18</v>
      </c>
    </row>
    <row r="49" spans="1:7" ht="14.25">
      <c r="A49" s="11" t="s">
        <v>91</v>
      </c>
      <c r="B49" s="11" t="s">
        <v>92</v>
      </c>
      <c r="C49" s="11"/>
      <c r="D49" s="14" t="s">
        <v>212</v>
      </c>
      <c r="E49" s="12">
        <v>1</v>
      </c>
      <c r="F49" s="13">
        <v>238.79999999999998</v>
      </c>
      <c r="G49" s="23">
        <f t="shared" si="0"/>
        <v>288.948</v>
      </c>
    </row>
    <row r="50" spans="1:7" ht="14.25">
      <c r="A50" s="14" t="s">
        <v>93</v>
      </c>
      <c r="B50" s="14" t="s">
        <v>94</v>
      </c>
      <c r="C50" s="11" t="s">
        <v>219</v>
      </c>
      <c r="D50" s="14" t="s">
        <v>205</v>
      </c>
      <c r="E50" s="15">
        <v>2</v>
      </c>
      <c r="F50" s="13">
        <v>235.602</v>
      </c>
      <c r="G50" s="23">
        <f t="shared" si="0"/>
        <v>285.07842</v>
      </c>
    </row>
    <row r="51" spans="1:7" ht="14.25">
      <c r="A51" s="11" t="s">
        <v>95</v>
      </c>
      <c r="B51" s="11" t="s">
        <v>96</v>
      </c>
      <c r="C51" s="11"/>
      <c r="D51" s="14" t="s">
        <v>206</v>
      </c>
      <c r="E51" s="12">
        <v>8</v>
      </c>
      <c r="F51" s="13">
        <v>227.25</v>
      </c>
      <c r="G51" s="23">
        <f t="shared" si="0"/>
        <v>274.97249999999997</v>
      </c>
    </row>
    <row r="52" spans="1:7" ht="14.25">
      <c r="A52" s="14" t="s">
        <v>97</v>
      </c>
      <c r="B52" s="14" t="s">
        <v>98</v>
      </c>
      <c r="C52" s="14"/>
      <c r="D52" s="14" t="s">
        <v>205</v>
      </c>
      <c r="E52" s="15">
        <v>4</v>
      </c>
      <c r="F52" s="13">
        <v>221.985</v>
      </c>
      <c r="G52" s="23">
        <f t="shared" si="0"/>
        <v>268.60185</v>
      </c>
    </row>
    <row r="53" spans="1:7" ht="14.25">
      <c r="A53" s="14" t="s">
        <v>99</v>
      </c>
      <c r="B53" s="14" t="s">
        <v>100</v>
      </c>
      <c r="C53" s="11" t="s">
        <v>225</v>
      </c>
      <c r="D53" s="14" t="s">
        <v>212</v>
      </c>
      <c r="E53" s="15">
        <v>2</v>
      </c>
      <c r="F53" s="13">
        <v>214.79999999999998</v>
      </c>
      <c r="G53" s="23">
        <f t="shared" si="0"/>
        <v>259.90799999999996</v>
      </c>
    </row>
    <row r="54" spans="1:7" ht="14.25">
      <c r="A54" s="14" t="s">
        <v>101</v>
      </c>
      <c r="B54" s="14" t="s">
        <v>102</v>
      </c>
      <c r="C54" s="11" t="s">
        <v>219</v>
      </c>
      <c r="D54" s="11" t="s">
        <v>208</v>
      </c>
      <c r="E54" s="15">
        <v>1</v>
      </c>
      <c r="F54" s="13">
        <v>213.972</v>
      </c>
      <c r="G54" s="23">
        <f t="shared" si="0"/>
        <v>258.90612</v>
      </c>
    </row>
    <row r="55" spans="1:7" ht="14.25">
      <c r="A55" s="11" t="s">
        <v>103</v>
      </c>
      <c r="B55" s="11" t="s">
        <v>104</v>
      </c>
      <c r="C55" s="11"/>
      <c r="D55" s="11" t="s">
        <v>207</v>
      </c>
      <c r="E55" s="12">
        <v>1</v>
      </c>
      <c r="F55" s="13">
        <v>207.6</v>
      </c>
      <c r="G55" s="23">
        <f t="shared" si="0"/>
        <v>251.196</v>
      </c>
    </row>
    <row r="56" spans="1:7" ht="14.25">
      <c r="A56" s="11" t="s">
        <v>105</v>
      </c>
      <c r="B56" s="11" t="s">
        <v>106</v>
      </c>
      <c r="C56" s="11"/>
      <c r="D56" s="11" t="s">
        <v>207</v>
      </c>
      <c r="E56" s="12">
        <v>2</v>
      </c>
      <c r="F56" s="13">
        <v>207.6</v>
      </c>
      <c r="G56" s="23">
        <f t="shared" si="0"/>
        <v>251.196</v>
      </c>
    </row>
    <row r="57" spans="1:7" ht="14.25">
      <c r="A57" s="14" t="s">
        <v>107</v>
      </c>
      <c r="B57" s="14" t="s">
        <v>108</v>
      </c>
      <c r="C57" s="14" t="s">
        <v>227</v>
      </c>
      <c r="D57" s="11" t="s">
        <v>209</v>
      </c>
      <c r="E57" s="15">
        <v>3</v>
      </c>
      <c r="F57" s="13">
        <v>203.6</v>
      </c>
      <c r="G57" s="23">
        <f t="shared" si="0"/>
        <v>246.356</v>
      </c>
    </row>
    <row r="58" spans="1:7" ht="14.25">
      <c r="A58" s="11" t="s">
        <v>109</v>
      </c>
      <c r="B58" s="11" t="s">
        <v>110</v>
      </c>
      <c r="C58" s="11" t="s">
        <v>222</v>
      </c>
      <c r="D58" s="14" t="s">
        <v>205</v>
      </c>
      <c r="E58" s="12">
        <v>5</v>
      </c>
      <c r="F58" s="13">
        <v>201.15599999999998</v>
      </c>
      <c r="G58" s="23">
        <f t="shared" si="0"/>
        <v>243.39875999999995</v>
      </c>
    </row>
    <row r="59" spans="1:7" ht="14.25">
      <c r="A59" s="14" t="s">
        <v>111</v>
      </c>
      <c r="B59" s="14" t="s">
        <v>112</v>
      </c>
      <c r="C59" s="14" t="s">
        <v>218</v>
      </c>
      <c r="D59" s="14" t="s">
        <v>206</v>
      </c>
      <c r="E59" s="15">
        <v>2</v>
      </c>
      <c r="F59" s="13">
        <v>200.112</v>
      </c>
      <c r="G59" s="23">
        <f t="shared" si="0"/>
        <v>242.13551999999999</v>
      </c>
    </row>
    <row r="60" spans="1:7" ht="14.25">
      <c r="A60" s="11" t="s">
        <v>113</v>
      </c>
      <c r="B60" s="11" t="s">
        <v>114</v>
      </c>
      <c r="C60" s="14" t="s">
        <v>227</v>
      </c>
      <c r="D60" s="11" t="s">
        <v>209</v>
      </c>
      <c r="E60" s="12">
        <v>2</v>
      </c>
      <c r="F60" s="13">
        <v>197.742</v>
      </c>
      <c r="G60" s="23">
        <f t="shared" si="0"/>
        <v>239.26781999999997</v>
      </c>
    </row>
    <row r="61" spans="1:7" ht="14.25">
      <c r="A61" s="11" t="s">
        <v>115</v>
      </c>
      <c r="B61" s="11" t="s">
        <v>116</v>
      </c>
      <c r="C61" s="11" t="s">
        <v>219</v>
      </c>
      <c r="D61" s="14" t="s">
        <v>206</v>
      </c>
      <c r="E61" s="12">
        <v>42</v>
      </c>
      <c r="F61" s="13">
        <v>194.4</v>
      </c>
      <c r="G61" s="23">
        <f t="shared" si="0"/>
        <v>235.224</v>
      </c>
    </row>
    <row r="62" spans="1:7" ht="14.25">
      <c r="A62" s="11" t="s">
        <v>117</v>
      </c>
      <c r="B62" s="11" t="s">
        <v>118</v>
      </c>
      <c r="C62" s="11"/>
      <c r="D62" s="11" t="s">
        <v>209</v>
      </c>
      <c r="E62" s="12">
        <v>13</v>
      </c>
      <c r="F62" s="13">
        <v>185.9990769230769</v>
      </c>
      <c r="G62" s="23">
        <f t="shared" si="0"/>
        <v>225.05888307692305</v>
      </c>
    </row>
    <row r="63" spans="1:7" ht="14.25">
      <c r="A63" s="11" t="s">
        <v>119</v>
      </c>
      <c r="B63" s="11" t="s">
        <v>120</v>
      </c>
      <c r="C63" s="11"/>
      <c r="D63" s="11" t="s">
        <v>209</v>
      </c>
      <c r="E63" s="12">
        <v>11</v>
      </c>
      <c r="F63" s="13">
        <v>185.99890909090908</v>
      </c>
      <c r="G63" s="23">
        <f t="shared" si="0"/>
        <v>225.05867999999998</v>
      </c>
    </row>
    <row r="64" spans="1:7" ht="14.25">
      <c r="A64" s="14" t="s">
        <v>121</v>
      </c>
      <c r="B64" s="14" t="s">
        <v>122</v>
      </c>
      <c r="C64" s="14" t="s">
        <v>218</v>
      </c>
      <c r="D64" s="11" t="s">
        <v>204</v>
      </c>
      <c r="E64" s="15">
        <v>19</v>
      </c>
      <c r="F64" s="13">
        <v>179.4050526315789</v>
      </c>
      <c r="G64" s="23">
        <f t="shared" si="0"/>
        <v>217.0801136842105</v>
      </c>
    </row>
    <row r="65" spans="1:7" ht="14.25">
      <c r="A65" s="14" t="s">
        <v>123</v>
      </c>
      <c r="B65" s="14" t="s">
        <v>124</v>
      </c>
      <c r="C65" s="11" t="s">
        <v>219</v>
      </c>
      <c r="D65" s="14" t="s">
        <v>206</v>
      </c>
      <c r="E65" s="15">
        <v>6</v>
      </c>
      <c r="F65" s="13">
        <v>176.4</v>
      </c>
      <c r="G65" s="23">
        <f t="shared" si="0"/>
        <v>213.444</v>
      </c>
    </row>
    <row r="66" spans="1:7" ht="14.25">
      <c r="A66" s="14" t="s">
        <v>125</v>
      </c>
      <c r="B66" s="14" t="s">
        <v>126</v>
      </c>
      <c r="C66" s="14" t="s">
        <v>227</v>
      </c>
      <c r="D66" s="14" t="s">
        <v>212</v>
      </c>
      <c r="E66" s="15">
        <v>34</v>
      </c>
      <c r="F66" s="13">
        <v>170.4</v>
      </c>
      <c r="G66" s="23">
        <f t="shared" si="0"/>
        <v>206.184</v>
      </c>
    </row>
    <row r="67" spans="1:7" ht="14.25">
      <c r="A67" s="11" t="s">
        <v>127</v>
      </c>
      <c r="B67" s="11" t="s">
        <v>128</v>
      </c>
      <c r="C67" s="14" t="s">
        <v>227</v>
      </c>
      <c r="D67" s="11" t="s">
        <v>215</v>
      </c>
      <c r="E67" s="12">
        <v>4</v>
      </c>
      <c r="F67" s="13">
        <v>168</v>
      </c>
      <c r="G67" s="23">
        <f t="shared" si="0"/>
        <v>203.28</v>
      </c>
    </row>
    <row r="68" spans="1:7" ht="14.25">
      <c r="A68" s="14" t="s">
        <v>129</v>
      </c>
      <c r="B68" s="14" t="s">
        <v>130</v>
      </c>
      <c r="C68" s="14" t="s">
        <v>227</v>
      </c>
      <c r="D68" s="14" t="s">
        <v>205</v>
      </c>
      <c r="E68" s="15">
        <v>12</v>
      </c>
      <c r="F68" s="13">
        <v>167.51399999999998</v>
      </c>
      <c r="G68" s="23">
        <f aca="true" t="shared" si="1" ref="G68:G103">F68*1.21</f>
        <v>202.69193999999996</v>
      </c>
    </row>
    <row r="69" spans="1:7" ht="14.25">
      <c r="A69" s="11" t="s">
        <v>131</v>
      </c>
      <c r="B69" s="11" t="s">
        <v>132</v>
      </c>
      <c r="C69" s="11" t="s">
        <v>219</v>
      </c>
      <c r="D69" s="11" t="s">
        <v>208</v>
      </c>
      <c r="E69" s="12">
        <v>9</v>
      </c>
      <c r="F69" s="13">
        <v>164.892</v>
      </c>
      <c r="G69" s="23">
        <f t="shared" si="1"/>
        <v>199.51932</v>
      </c>
    </row>
    <row r="70" spans="1:7" ht="14.25">
      <c r="A70" s="11" t="s">
        <v>133</v>
      </c>
      <c r="B70" s="11" t="s">
        <v>134</v>
      </c>
      <c r="C70" s="11" t="s">
        <v>219</v>
      </c>
      <c r="D70" s="14" t="s">
        <v>206</v>
      </c>
      <c r="E70" s="12">
        <v>4</v>
      </c>
      <c r="F70" s="13">
        <v>148.79999999999998</v>
      </c>
      <c r="G70" s="23">
        <f t="shared" si="1"/>
        <v>180.04799999999997</v>
      </c>
    </row>
    <row r="71" spans="1:7" ht="14.25">
      <c r="A71" s="11" t="s">
        <v>135</v>
      </c>
      <c r="B71" s="11" t="s">
        <v>136</v>
      </c>
      <c r="C71" s="11"/>
      <c r="D71" s="11" t="s">
        <v>211</v>
      </c>
      <c r="E71" s="12">
        <v>1</v>
      </c>
      <c r="F71" s="13">
        <v>139.56</v>
      </c>
      <c r="G71" s="23">
        <f t="shared" si="1"/>
        <v>168.8676</v>
      </c>
    </row>
    <row r="72" spans="1:7" ht="14.25">
      <c r="A72" s="11" t="s">
        <v>137</v>
      </c>
      <c r="B72" s="11" t="s">
        <v>138</v>
      </c>
      <c r="C72" s="11"/>
      <c r="D72" s="11" t="s">
        <v>211</v>
      </c>
      <c r="E72" s="12">
        <v>2</v>
      </c>
      <c r="F72" s="13">
        <v>108</v>
      </c>
      <c r="G72" s="23">
        <f t="shared" si="1"/>
        <v>130.68</v>
      </c>
    </row>
    <row r="73" spans="1:7" ht="14.25">
      <c r="A73" s="11" t="s">
        <v>139</v>
      </c>
      <c r="B73" s="11" t="s">
        <v>140</v>
      </c>
      <c r="C73" s="11"/>
      <c r="D73" s="14" t="s">
        <v>206</v>
      </c>
      <c r="E73" s="12">
        <v>4</v>
      </c>
      <c r="F73" s="13">
        <v>104.84400000000001</v>
      </c>
      <c r="G73" s="23">
        <f t="shared" si="1"/>
        <v>126.86124000000001</v>
      </c>
    </row>
    <row r="74" spans="1:7" ht="14.25">
      <c r="A74" s="14" t="s">
        <v>141</v>
      </c>
      <c r="B74" s="14" t="s">
        <v>142</v>
      </c>
      <c r="C74" s="11" t="s">
        <v>219</v>
      </c>
      <c r="D74" s="14" t="s">
        <v>206</v>
      </c>
      <c r="E74" s="15">
        <v>4</v>
      </c>
      <c r="F74" s="13">
        <v>103.2</v>
      </c>
      <c r="G74" s="23">
        <f t="shared" si="1"/>
        <v>124.872</v>
      </c>
    </row>
    <row r="75" spans="1:7" ht="14.25">
      <c r="A75" s="11" t="s">
        <v>143</v>
      </c>
      <c r="B75" s="11" t="s">
        <v>144</v>
      </c>
      <c r="C75" s="11"/>
      <c r="D75" s="14" t="s">
        <v>206</v>
      </c>
      <c r="E75" s="12">
        <v>8</v>
      </c>
      <c r="F75" s="13">
        <v>92.982</v>
      </c>
      <c r="G75" s="23">
        <f t="shared" si="1"/>
        <v>112.50822</v>
      </c>
    </row>
    <row r="76" spans="1:7" ht="14.25">
      <c r="A76" s="14" t="s">
        <v>145</v>
      </c>
      <c r="B76" s="14" t="s">
        <v>146</v>
      </c>
      <c r="C76" s="14"/>
      <c r="D76" s="14" t="s">
        <v>212</v>
      </c>
      <c r="E76" s="15">
        <v>12</v>
      </c>
      <c r="F76" s="13">
        <v>88.8</v>
      </c>
      <c r="G76" s="23">
        <f t="shared" si="1"/>
        <v>107.448</v>
      </c>
    </row>
    <row r="77" spans="1:7" ht="14.25">
      <c r="A77" s="11" t="s">
        <v>147</v>
      </c>
      <c r="B77" s="11" t="s">
        <v>148</v>
      </c>
      <c r="C77" s="11" t="s">
        <v>219</v>
      </c>
      <c r="D77" s="11" t="s">
        <v>208</v>
      </c>
      <c r="E77" s="12">
        <v>7</v>
      </c>
      <c r="F77" s="13">
        <v>83.18228571428571</v>
      </c>
      <c r="G77" s="23">
        <f t="shared" si="1"/>
        <v>100.6505657142857</v>
      </c>
    </row>
    <row r="78" spans="1:7" ht="14.25">
      <c r="A78" s="14" t="s">
        <v>149</v>
      </c>
      <c r="B78" s="14" t="s">
        <v>150</v>
      </c>
      <c r="C78" s="14"/>
      <c r="D78" s="11" t="s">
        <v>211</v>
      </c>
      <c r="E78" s="15">
        <v>3</v>
      </c>
      <c r="F78" s="13">
        <v>75.324</v>
      </c>
      <c r="G78" s="23">
        <f t="shared" si="1"/>
        <v>91.14204</v>
      </c>
    </row>
    <row r="79" spans="1:7" ht="14.25">
      <c r="A79" s="11" t="s">
        <v>151</v>
      </c>
      <c r="B79" s="11" t="s">
        <v>152</v>
      </c>
      <c r="C79" s="11"/>
      <c r="D79" s="11" t="s">
        <v>211</v>
      </c>
      <c r="E79" s="12">
        <v>1</v>
      </c>
      <c r="F79" s="13">
        <v>66.72</v>
      </c>
      <c r="G79" s="23">
        <f t="shared" si="1"/>
        <v>80.7312</v>
      </c>
    </row>
    <row r="80" spans="1:7" ht="14.25">
      <c r="A80" s="11" t="s">
        <v>153</v>
      </c>
      <c r="B80" s="11" t="s">
        <v>154</v>
      </c>
      <c r="C80" s="11" t="s">
        <v>226</v>
      </c>
      <c r="D80" s="11" t="s">
        <v>211</v>
      </c>
      <c r="E80" s="12">
        <v>2</v>
      </c>
      <c r="F80" s="13">
        <v>61.704</v>
      </c>
      <c r="G80" s="23">
        <f t="shared" si="1"/>
        <v>74.66184</v>
      </c>
    </row>
    <row r="81" spans="1:7" ht="14.25">
      <c r="A81" s="11" t="s">
        <v>155</v>
      </c>
      <c r="B81" s="11" t="s">
        <v>156</v>
      </c>
      <c r="C81" s="11"/>
      <c r="D81" s="14" t="s">
        <v>206</v>
      </c>
      <c r="E81" s="12">
        <v>8</v>
      </c>
      <c r="F81" s="13">
        <v>57.599999999999994</v>
      </c>
      <c r="G81" s="23">
        <f t="shared" si="1"/>
        <v>69.696</v>
      </c>
    </row>
    <row r="82" spans="1:7" ht="14.25">
      <c r="A82" s="11" t="s">
        <v>157</v>
      </c>
      <c r="B82" s="11" t="s">
        <v>158</v>
      </c>
      <c r="C82" s="11"/>
      <c r="D82" s="11" t="s">
        <v>211</v>
      </c>
      <c r="E82" s="12">
        <v>12</v>
      </c>
      <c r="F82" s="13">
        <v>56.41499999999999</v>
      </c>
      <c r="G82" s="23">
        <f t="shared" si="1"/>
        <v>68.26214999999999</v>
      </c>
    </row>
    <row r="83" spans="1:7" ht="14.25">
      <c r="A83" s="11" t="s">
        <v>159</v>
      </c>
      <c r="B83" s="11" t="s">
        <v>160</v>
      </c>
      <c r="C83" s="11" t="s">
        <v>223</v>
      </c>
      <c r="D83" s="14" t="s">
        <v>206</v>
      </c>
      <c r="E83" s="12">
        <v>1</v>
      </c>
      <c r="F83" s="13">
        <v>56.4</v>
      </c>
      <c r="G83" s="23">
        <f t="shared" si="1"/>
        <v>68.244</v>
      </c>
    </row>
    <row r="84" spans="1:7" ht="14.25">
      <c r="A84" s="11" t="s">
        <v>161</v>
      </c>
      <c r="B84" s="11" t="s">
        <v>162</v>
      </c>
      <c r="C84" s="11"/>
      <c r="D84" s="11" t="s">
        <v>210</v>
      </c>
      <c r="E84" s="12">
        <v>5</v>
      </c>
      <c r="F84" s="13">
        <v>54</v>
      </c>
      <c r="G84" s="23">
        <f t="shared" si="1"/>
        <v>65.34</v>
      </c>
    </row>
    <row r="85" spans="1:7" ht="14.25">
      <c r="A85" s="11" t="s">
        <v>163</v>
      </c>
      <c r="B85" s="11" t="s">
        <v>164</v>
      </c>
      <c r="C85" s="11"/>
      <c r="D85" s="14" t="s">
        <v>205</v>
      </c>
      <c r="E85" s="12">
        <v>3</v>
      </c>
      <c r="F85" s="13">
        <v>47.476</v>
      </c>
      <c r="G85" s="23">
        <f t="shared" si="1"/>
        <v>57.44596</v>
      </c>
    </row>
    <row r="86" spans="1:7" ht="14.25">
      <c r="A86" s="11" t="s">
        <v>165</v>
      </c>
      <c r="B86" s="11" t="s">
        <v>166</v>
      </c>
      <c r="C86" s="11"/>
      <c r="D86" s="11" t="s">
        <v>209</v>
      </c>
      <c r="E86" s="12">
        <v>2</v>
      </c>
      <c r="F86" s="13">
        <v>39.6</v>
      </c>
      <c r="G86" s="23">
        <f t="shared" si="1"/>
        <v>47.916</v>
      </c>
    </row>
    <row r="87" spans="1:7" ht="14.25">
      <c r="A87" s="11" t="s">
        <v>167</v>
      </c>
      <c r="B87" s="11" t="s">
        <v>168</v>
      </c>
      <c r="C87" s="11" t="s">
        <v>221</v>
      </c>
      <c r="D87" s="11" t="s">
        <v>215</v>
      </c>
      <c r="E87" s="12">
        <v>3</v>
      </c>
      <c r="F87" s="13">
        <v>39.556</v>
      </c>
      <c r="G87" s="23">
        <f t="shared" si="1"/>
        <v>47.862759999999994</v>
      </c>
    </row>
    <row r="88" spans="1:7" ht="14.25">
      <c r="A88" s="11" t="s">
        <v>169</v>
      </c>
      <c r="B88" s="11" t="s">
        <v>170</v>
      </c>
      <c r="C88" s="11" t="s">
        <v>222</v>
      </c>
      <c r="D88" s="14" t="s">
        <v>206</v>
      </c>
      <c r="E88" s="12">
        <v>46</v>
      </c>
      <c r="F88" s="13">
        <v>30.992608695652173</v>
      </c>
      <c r="G88" s="23">
        <f t="shared" si="1"/>
        <v>37.50105652173913</v>
      </c>
    </row>
    <row r="89" spans="1:7" ht="14.25">
      <c r="A89" s="11" t="s">
        <v>171</v>
      </c>
      <c r="B89" s="11" t="s">
        <v>172</v>
      </c>
      <c r="C89" s="11" t="s">
        <v>222</v>
      </c>
      <c r="D89" s="11" t="s">
        <v>209</v>
      </c>
      <c r="E89" s="12">
        <v>80</v>
      </c>
      <c r="F89" s="13">
        <v>30</v>
      </c>
      <c r="G89" s="23">
        <f t="shared" si="1"/>
        <v>36.3</v>
      </c>
    </row>
    <row r="90" spans="1:7" ht="14.25">
      <c r="A90" s="11" t="s">
        <v>173</v>
      </c>
      <c r="B90" s="11" t="s">
        <v>174</v>
      </c>
      <c r="C90" s="11"/>
      <c r="D90" s="14" t="s">
        <v>206</v>
      </c>
      <c r="E90" s="12">
        <v>12</v>
      </c>
      <c r="F90" s="13">
        <v>29</v>
      </c>
      <c r="G90" s="23">
        <f t="shared" si="1"/>
        <v>35.089999999999996</v>
      </c>
    </row>
    <row r="91" spans="1:7" ht="14.25">
      <c r="A91" s="11" t="s">
        <v>175</v>
      </c>
      <c r="B91" s="11" t="s">
        <v>176</v>
      </c>
      <c r="C91" s="11" t="s">
        <v>222</v>
      </c>
      <c r="D91" s="11" t="s">
        <v>207</v>
      </c>
      <c r="E91" s="12">
        <v>2</v>
      </c>
      <c r="F91" s="13">
        <v>28.799999999999997</v>
      </c>
      <c r="G91" s="23">
        <f t="shared" si="1"/>
        <v>34.848</v>
      </c>
    </row>
    <row r="92" spans="1:7" ht="14.25">
      <c r="A92" s="11" t="s">
        <v>177</v>
      </c>
      <c r="B92" s="11" t="s">
        <v>178</v>
      </c>
      <c r="C92" s="11" t="s">
        <v>226</v>
      </c>
      <c r="D92" s="11" t="s">
        <v>211</v>
      </c>
      <c r="E92" s="12">
        <v>13</v>
      </c>
      <c r="F92" s="13">
        <v>27.615692307692306</v>
      </c>
      <c r="G92" s="23">
        <f t="shared" si="1"/>
        <v>33.41498769230769</v>
      </c>
    </row>
    <row r="93" spans="1:7" ht="14.25">
      <c r="A93" s="14" t="s">
        <v>179</v>
      </c>
      <c r="B93" s="14" t="s">
        <v>180</v>
      </c>
      <c r="C93" s="11" t="s">
        <v>226</v>
      </c>
      <c r="D93" s="11" t="s">
        <v>211</v>
      </c>
      <c r="E93" s="15">
        <v>12</v>
      </c>
      <c r="F93" s="13">
        <v>27.599999999999998</v>
      </c>
      <c r="G93" s="23">
        <f t="shared" si="1"/>
        <v>33.395999999999994</v>
      </c>
    </row>
    <row r="94" spans="1:7" ht="14.25">
      <c r="A94" s="14" t="s">
        <v>181</v>
      </c>
      <c r="B94" s="14" t="s">
        <v>182</v>
      </c>
      <c r="C94" s="14"/>
      <c r="D94" s="11" t="s">
        <v>209</v>
      </c>
      <c r="E94" s="15">
        <v>5</v>
      </c>
      <c r="F94" s="13">
        <v>27.1992</v>
      </c>
      <c r="G94" s="23">
        <f t="shared" si="1"/>
        <v>32.911032</v>
      </c>
    </row>
    <row r="95" spans="1:7" ht="14.25">
      <c r="A95" s="11" t="s">
        <v>183</v>
      </c>
      <c r="B95" s="11" t="s">
        <v>184</v>
      </c>
      <c r="C95" s="11" t="s">
        <v>222</v>
      </c>
      <c r="D95" s="11" t="s">
        <v>209</v>
      </c>
      <c r="E95" s="12">
        <v>11</v>
      </c>
      <c r="F95" s="13">
        <v>24</v>
      </c>
      <c r="G95" s="23">
        <f t="shared" si="1"/>
        <v>29.04</v>
      </c>
    </row>
    <row r="96" spans="1:7" ht="14.25">
      <c r="A96" s="11" t="s">
        <v>185</v>
      </c>
      <c r="B96" s="11" t="s">
        <v>186</v>
      </c>
      <c r="C96" s="11" t="s">
        <v>222</v>
      </c>
      <c r="D96" s="11" t="s">
        <v>207</v>
      </c>
      <c r="E96" s="12">
        <v>15</v>
      </c>
      <c r="F96" s="13">
        <v>24</v>
      </c>
      <c r="G96" s="23">
        <f t="shared" si="1"/>
        <v>29.04</v>
      </c>
    </row>
    <row r="97" spans="1:7" ht="14.25">
      <c r="A97" s="14" t="s">
        <v>187</v>
      </c>
      <c r="B97" s="14" t="s">
        <v>188</v>
      </c>
      <c r="C97" s="14"/>
      <c r="D97" s="11" t="s">
        <v>209</v>
      </c>
      <c r="E97" s="15">
        <v>52</v>
      </c>
      <c r="F97" s="13">
        <v>19.2</v>
      </c>
      <c r="G97" s="23">
        <f t="shared" si="1"/>
        <v>23.232</v>
      </c>
    </row>
    <row r="98" spans="1:7" ht="14.25">
      <c r="A98" s="11" t="s">
        <v>189</v>
      </c>
      <c r="B98" s="11" t="s">
        <v>190</v>
      </c>
      <c r="C98" s="11"/>
      <c r="D98" s="11" t="s">
        <v>209</v>
      </c>
      <c r="E98" s="12">
        <v>10</v>
      </c>
      <c r="F98" s="13">
        <v>17.9988</v>
      </c>
      <c r="G98" s="23">
        <f t="shared" si="1"/>
        <v>21.778547999999997</v>
      </c>
    </row>
    <row r="99" spans="1:7" ht="14.25">
      <c r="A99" s="14" t="s">
        <v>191</v>
      </c>
      <c r="B99" s="14" t="s">
        <v>192</v>
      </c>
      <c r="C99" s="14"/>
      <c r="D99" s="11" t="s">
        <v>207</v>
      </c>
      <c r="E99" s="15">
        <v>3</v>
      </c>
      <c r="F99" s="13">
        <v>15.44</v>
      </c>
      <c r="G99" s="23">
        <f t="shared" si="1"/>
        <v>18.682399999999998</v>
      </c>
    </row>
    <row r="100" spans="1:7" ht="14.25">
      <c r="A100" s="11" t="s">
        <v>193</v>
      </c>
      <c r="B100" s="11" t="s">
        <v>194</v>
      </c>
      <c r="C100" s="11"/>
      <c r="D100" s="11" t="s">
        <v>211</v>
      </c>
      <c r="E100" s="12">
        <v>2</v>
      </c>
      <c r="F100" s="13">
        <v>15.12</v>
      </c>
      <c r="G100" s="23">
        <f t="shared" si="1"/>
        <v>18.295199999999998</v>
      </c>
    </row>
    <row r="101" spans="1:7" ht="14.25">
      <c r="A101" s="11" t="s">
        <v>195</v>
      </c>
      <c r="B101" s="11" t="s">
        <v>196</v>
      </c>
      <c r="C101" s="11"/>
      <c r="D101" s="11" t="s">
        <v>207</v>
      </c>
      <c r="E101" s="12">
        <v>6</v>
      </c>
      <c r="F101" s="13">
        <v>13.2</v>
      </c>
      <c r="G101" s="23">
        <f t="shared" si="1"/>
        <v>15.972</v>
      </c>
    </row>
    <row r="102" spans="1:7" ht="14.25">
      <c r="A102" s="11" t="s">
        <v>197</v>
      </c>
      <c r="B102" s="11" t="s">
        <v>198</v>
      </c>
      <c r="C102" s="11" t="s">
        <v>222</v>
      </c>
      <c r="D102" s="11" t="s">
        <v>214</v>
      </c>
      <c r="E102" s="12">
        <v>8</v>
      </c>
      <c r="F102" s="13">
        <v>12</v>
      </c>
      <c r="G102" s="23">
        <f t="shared" si="1"/>
        <v>14.52</v>
      </c>
    </row>
    <row r="103" spans="1:7" ht="15" thickBot="1">
      <c r="A103" s="16" t="s">
        <v>199</v>
      </c>
      <c r="B103" s="16" t="s">
        <v>200</v>
      </c>
      <c r="C103" s="16"/>
      <c r="D103" s="16" t="s">
        <v>207</v>
      </c>
      <c r="E103" s="17">
        <v>10</v>
      </c>
      <c r="F103" s="18">
        <v>9.571200000000001</v>
      </c>
      <c r="G103" s="24">
        <f t="shared" si="1"/>
        <v>11.581152000000001</v>
      </c>
    </row>
  </sheetData>
  <sheetProtection/>
  <autoFilter ref="A3:G103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2016-04-19T08:27:30Z</dcterms:created>
  <dcterms:modified xsi:type="dcterms:W3CDTF">2016-04-19T08:41:37Z</dcterms:modified>
  <cp:category/>
  <cp:version/>
  <cp:contentType/>
  <cp:contentStatus/>
</cp:coreProperties>
</file>